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8E30BFF0-8849-4EEC-B7FD-79F5A19AF1E9}"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<sst xmlns="http://schemas.openxmlformats.org/spreadsheetml/2006/main" count="762" uniqueCount="438">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</sst>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434</v>
      </c>
      <c r="B10" s="174"/>
      <c r="C10" s="182" t="str">
        <f>VLOOKUP(A10,listado,2,0)</f>
        <v>G. PROYECTOS</v>
      </c>
      <c r="D10" s="182"/>
      <c r="E10" s="182"/>
      <c r="F10" s="182"/>
      <c r="G10" s="182" t="str">
        <f>VLOOKUP(A10,listado,3,0)</f>
        <v>Experto/a 3</v>
      </c>
      <c r="H10" s="182"/>
      <c r="I10" s="189" t="str">
        <f>VLOOKUP(A10,listado,4,0)</f>
        <v>Consultor/a de Gestión de Proyectos de Gestión Comercial, Ofertas y Producto</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djbQPQTxXRqf2Z0LLgsSUbWVW8iuvU/iJGttZena+jbkzkuAoSi1fKUMb5AQFD8UQ7QEm+mLl7nq3fZaNde+Qg==" saltValue="OGmcxNH2TgkBtjr5ArPQj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2025-09-05T11:35:15Z</dcterms:modified>
</cp:coreProperties>
</file>